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690" windowHeight="62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<sst xmlns="http://schemas.openxmlformats.org/spreadsheetml/2006/main" count="31" uniqueCount="31">
  <si>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MALÉV</t>
  </si>
  <si>
    <t>Delta</t>
  </si>
  <si>
    <t>KLM</t>
  </si>
  <si>
    <t>SAS</t>
  </si>
  <si>
    <t>Január</t>
  </si>
  <si>
    <t>1 negyedév</t>
  </si>
  <si>
    <t>Február</t>
  </si>
  <si>
    <t>Március</t>
  </si>
  <si>
    <t>Április</t>
  </si>
  <si>
    <t>2 negyedév</t>
  </si>
  <si>
    <t>Május</t>
  </si>
  <si>
    <t>Június</t>
  </si>
  <si>
    <t>Július</t>
  </si>
  <si>
    <t>3 negyedév</t>
  </si>
  <si>
    <t>Augusztus</t>
  </si>
  <si>
    <t>Szeptember</t>
  </si>
  <si>
    <t>Október</t>
  </si>
  <si>
    <t>4 negyedév</t>
  </si>
  <si>
    <t>November</t>
  </si>
  <si>
    <t>December</t>
  </si>
  <si>
    <t>Összesen</t>
  </si>
  <si>
    <t>Januárban a MALÉV több jegyet adott el, mint a KLM</t>
  </si>
  <si>
    <t>Augusztusban a KLM és a SAS ugyanannyi jegyet adott el</t>
  </si>
  <si>
    <t>2. negyedévben a Delta kevesebb jegyet értékesített mint a SAS</t>
  </si>
  <si>
    <t>A KLM márciusban több vagy ugyanannyi jegyet adott el, mint áprilisban</t>
  </si>
  <si>
    <t>Decemberben a Delta több jegyet adott el, mint a SAS és KLM együtt</t>
  </si>
  <si>
    <t>A Delta adta el szeptemberben a legtöbb jegyet</t>
  </si>
  <si>
    <t>2000-ben a MALÉV több vagy ugyanannyi jegyet adott el, mint a Delta</t>
  </si>
  <si>
    <t>A KLM adta el 2000-ben a legkevesebb jegyet</t>
  </si>
  <si>
    <t>Májusban a SAS és a KLM együtt annyi jegyet adott el, mint a Delta decemberben</t>
  </si>
  <si>
    <t>Októberben minden légitársaság legalább 75 ezer jegyet eladott el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</si>
</sst>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 db&quot;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7" fontId="4" fillId="0" borderId="5" xfId="15" applyNumberFormat="1" applyFont="1" applyBorder="1" applyAlignment="1">
      <alignment horizontal="center" vertical="center"/>
    </xf>
    <xf numFmtId="167" fontId="4" fillId="0" borderId="1" xfId="15" applyNumberFormat="1" applyFont="1" applyBorder="1" applyAlignment="1">
      <alignment horizontal="center" vertical="center"/>
    </xf>
    <xf numFmtId="167" fontId="4" fillId="0" borderId="6" xfId="15" applyNumberFormat="1" applyFont="1" applyBorder="1" applyAlignment="1">
      <alignment horizontal="center" vertical="center"/>
    </xf>
    <xf numFmtId="167" fontId="4" fillId="0" borderId="2" xfId="15" applyNumberFormat="1" applyFont="1" applyBorder="1" applyAlignment="1">
      <alignment horizontal="center" vertical="center"/>
    </xf>
    <xf numFmtId="167" fontId="4" fillId="0" borderId="7" xfId="15" applyNumberFormat="1" applyFont="1" applyBorder="1" applyAlignment="1">
      <alignment horizontal="center" vertical="center"/>
    </xf>
    <xf numFmtId="167" fontId="4" fillId="0" borderId="3" xfId="15" applyNumberFormat="1" applyFont="1" applyBorder="1" applyAlignment="1">
      <alignment horizontal="center" vertical="center"/>
    </xf>
    <xf numFmtId="167" fontId="5" fillId="0" borderId="8" xfId="15" applyNumberFormat="1" applyFont="1" applyBorder="1" applyAlignment="1">
      <alignment horizontal="center" vertical="center"/>
    </xf>
    <xf numFmtId="167" fontId="5" fillId="0" borderId="9" xfId="15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0" zoomScaleNormal="120" workbookViewId="0" topLeftCell="A10">
      <selection activeCell="A25" sqref="A25"/>
    </sheetView>
  </sheetViews>
  <sheetFormatPr defaultColWidth="9.00390625" defaultRowHeight="12.75"/>
  <cols>
    <col min="1" max="1" width="13.00390625" style="2" bestFit="1" customWidth="1"/>
    <col min="2" max="2" width="12.625" style="2" customWidth="1"/>
    <col min="3" max="6" width="13.875" style="2" customWidth="1"/>
    <col min="7" max="7" width="12.00390625" style="2" customWidth="1"/>
    <col min="8" max="16384" width="9.125" style="2" customWidth="1"/>
  </cols>
  <sheetData>
    <row r="1" spans="1:6" ht="15" customHeight="1" thickBot="1">
      <c r="A1" s="1"/>
      <c r="B1" s="1"/>
      <c r="C1" s="12" t="s">
        <v>0</v>
      </c>
      <c r="D1" s="12" t="s">
        <v>1</v>
      </c>
      <c r="E1" s="12" t="s">
        <v>2</v>
      </c>
      <c r="F1" s="12" t="s">
        <v>3</v>
      </c>
    </row>
    <row r="2" spans="1:6" ht="15" customHeight="1">
      <c r="A2" s="24" t="s">
        <v>5</v>
      </c>
      <c r="B2" s="5" t="s">
        <v>4</v>
      </c>
      <c r="C2" s="13">
        <v>123000</v>
      </c>
      <c r="D2" s="14">
        <v>150000</v>
      </c>
      <c r="E2" s="13">
        <v>76000</v>
      </c>
      <c r="F2" s="14">
        <v>94000</v>
      </c>
    </row>
    <row r="3" spans="1:6" ht="15" customHeight="1">
      <c r="A3" s="25"/>
      <c r="B3" s="6" t="s">
        <v>6</v>
      </c>
      <c r="C3" s="15">
        <v>102000</v>
      </c>
      <c r="D3" s="16">
        <v>130000</v>
      </c>
      <c r="E3" s="15">
        <v>50000</v>
      </c>
      <c r="F3" s="16">
        <v>87000</v>
      </c>
    </row>
    <row r="4" spans="1:6" ht="15" customHeight="1">
      <c r="A4" s="25"/>
      <c r="B4" s="6" t="s">
        <v>7</v>
      </c>
      <c r="C4" s="15">
        <v>135000</v>
      </c>
      <c r="D4" s="16">
        <v>168000</v>
      </c>
      <c r="E4" s="15">
        <v>86000</v>
      </c>
      <c r="F4" s="16">
        <v>95000</v>
      </c>
    </row>
    <row r="5" spans="1:6" ht="15" customHeight="1">
      <c r="A5" s="25" t="s">
        <v>9</v>
      </c>
      <c r="B5" s="6" t="s">
        <v>8</v>
      </c>
      <c r="C5" s="15">
        <v>156000</v>
      </c>
      <c r="D5" s="16">
        <v>175000</v>
      </c>
      <c r="E5" s="15">
        <v>86000</v>
      </c>
      <c r="F5" s="16">
        <v>67000</v>
      </c>
    </row>
    <row r="6" spans="1:6" ht="15" customHeight="1">
      <c r="A6" s="25"/>
      <c r="B6" s="6" t="s">
        <v>10</v>
      </c>
      <c r="C6" s="15">
        <v>137000</v>
      </c>
      <c r="D6" s="16">
        <v>134000</v>
      </c>
      <c r="E6" s="15">
        <v>69000</v>
      </c>
      <c r="F6" s="16">
        <v>86000</v>
      </c>
    </row>
    <row r="7" spans="1:6" ht="15" customHeight="1">
      <c r="A7" s="25"/>
      <c r="B7" s="6" t="s">
        <v>11</v>
      </c>
      <c r="C7" s="15">
        <v>101000</v>
      </c>
      <c r="D7" s="16">
        <v>104000</v>
      </c>
      <c r="E7" s="15">
        <v>79000</v>
      </c>
      <c r="F7" s="16">
        <v>95000</v>
      </c>
    </row>
    <row r="8" spans="1:6" ht="15" customHeight="1">
      <c r="A8" s="25" t="s">
        <v>13</v>
      </c>
      <c r="B8" s="6" t="s">
        <v>12</v>
      </c>
      <c r="C8" s="15">
        <v>195000</v>
      </c>
      <c r="D8" s="16">
        <v>169000</v>
      </c>
      <c r="E8" s="15">
        <v>105000</v>
      </c>
      <c r="F8" s="16">
        <v>93000</v>
      </c>
    </row>
    <row r="9" spans="1:6" ht="15" customHeight="1">
      <c r="A9" s="25"/>
      <c r="B9" s="6" t="s">
        <v>14</v>
      </c>
      <c r="C9" s="15">
        <v>203000</v>
      </c>
      <c r="D9" s="16">
        <v>199000</v>
      </c>
      <c r="E9" s="15">
        <v>93000</v>
      </c>
      <c r="F9" s="16">
        <v>81000</v>
      </c>
    </row>
    <row r="10" spans="1:6" ht="15" customHeight="1">
      <c r="A10" s="25"/>
      <c r="B10" s="6" t="s">
        <v>15</v>
      </c>
      <c r="C10" s="15">
        <v>140000</v>
      </c>
      <c r="D10" s="16">
        <v>172000</v>
      </c>
      <c r="E10" s="15">
        <v>88000</v>
      </c>
      <c r="F10" s="16">
        <v>79000</v>
      </c>
    </row>
    <row r="11" spans="1:6" ht="15" customHeight="1">
      <c r="A11" s="25" t="s">
        <v>17</v>
      </c>
      <c r="B11" s="6" t="s">
        <v>16</v>
      </c>
      <c r="C11" s="15">
        <v>165000</v>
      </c>
      <c r="D11" s="16">
        <v>149000</v>
      </c>
      <c r="E11" s="15">
        <v>79000</v>
      </c>
      <c r="F11" s="16">
        <v>92000</v>
      </c>
    </row>
    <row r="12" spans="1:6" ht="15" customHeight="1">
      <c r="A12" s="25"/>
      <c r="B12" s="6" t="s">
        <v>18</v>
      </c>
      <c r="C12" s="15">
        <v>124000</v>
      </c>
      <c r="D12" s="16">
        <v>138000</v>
      </c>
      <c r="E12" s="15">
        <v>69000</v>
      </c>
      <c r="F12" s="16">
        <v>67000</v>
      </c>
    </row>
    <row r="13" spans="1:6" ht="15" customHeight="1" thickBot="1">
      <c r="A13" s="26"/>
      <c r="B13" s="7" t="s">
        <v>19</v>
      </c>
      <c r="C13" s="17">
        <v>109000</v>
      </c>
      <c r="D13" s="18">
        <v>155000</v>
      </c>
      <c r="E13" s="17">
        <v>89000</v>
      </c>
      <c r="F13" s="18">
        <v>74000</v>
      </c>
    </row>
    <row r="14" spans="1:6" ht="15" customHeight="1" thickBot="1">
      <c r="A14" s="22" t="s">
        <v>20</v>
      </c>
      <c r="B14" s="23"/>
      <c r="C14" s="19">
        <f>SUM(C2:C13)</f>
        <v>1690000</v>
      </c>
      <c r="D14" s="20">
        <f>SUM(D2:D13)</f>
        <v>1843000</v>
      </c>
      <c r="E14" s="19">
        <f>SUM(E2:E13)</f>
        <v>969000</v>
      </c>
      <c r="F14" s="20">
        <f>SUM(F2:F13)</f>
        <v>1010000</v>
      </c>
    </row>
    <row r="15" ht="36.75" customHeight="1" thickBot="1"/>
    <row r="16" spans="1:8" ht="15" customHeight="1">
      <c r="A16" s="2" t="s">
        <v>21</v>
      </c>
      <c r="F16" s="8" t="b">
        <f>C2&gt;E2</f>
        <v>1</v>
      </c>
      <c r="H16" s="3"/>
    </row>
    <row r="17" spans="1:8" ht="15" customHeight="1">
      <c r="A17" s="2" t="s">
        <v>22</v>
      </c>
      <c r="F17" s="9" t="b">
        <f>E9=F9</f>
        <v>0</v>
      </c>
      <c r="H17" s="3"/>
    </row>
    <row r="18" spans="1:8" ht="15" customHeight="1">
      <c r="A18" s="2" t="s">
        <v>23</v>
      </c>
      <c r="F18" s="9" t="b">
        <f>SUM(D5:D7)&lt;SUM(F5:F7)</f>
        <v>0</v>
      </c>
      <c r="H18" s="3"/>
    </row>
    <row r="19" spans="1:8" ht="15" customHeight="1">
      <c r="A19" s="2" t="s">
        <v>24</v>
      </c>
      <c r="F19" s="9" t="b">
        <f>E4&gt;=E5</f>
        <v>1</v>
      </c>
      <c r="H19" s="3"/>
    </row>
    <row r="20" spans="1:8" ht="15" customHeight="1">
      <c r="A20" s="2" t="s">
        <v>27</v>
      </c>
      <c r="F20" s="9" t="b">
        <f>C14&gt;=D14</f>
        <v>0</v>
      </c>
      <c r="H20" s="3"/>
    </row>
    <row r="21" spans="1:8" ht="15" customHeight="1">
      <c r="A21" s="2" t="s">
        <v>25</v>
      </c>
      <c r="F21" s="9" t="b">
        <f>D13&gt;SUM(E13:F13)</f>
        <v>0</v>
      </c>
      <c r="H21" s="3"/>
    </row>
    <row r="22" spans="1:8" ht="15" customHeight="1">
      <c r="A22" s="3" t="s">
        <v>29</v>
      </c>
      <c r="C22" s="4"/>
      <c r="D22" s="4"/>
      <c r="E22" s="4"/>
      <c r="F22" s="10" t="b">
        <f>SUM(E6:F6)=D12</f>
        <v>0</v>
      </c>
      <c r="H22" s="3"/>
    </row>
    <row r="23" spans="1:8" ht="15" customHeight="1">
      <c r="A23" s="2" t="s">
        <v>26</v>
      </c>
      <c r="F23" s="9" t="b">
        <f>MAX(C10:F10)=D10</f>
        <v>1</v>
      </c>
      <c r="H23" s="3"/>
    </row>
    <row r="24" spans="1:8" ht="15" customHeight="1">
      <c r="A24" s="2" t="s">
        <v>28</v>
      </c>
      <c r="F24" s="21" t="b">
        <f>MIN(C14:F14)=E14</f>
        <v>1</v>
      </c>
      <c r="H24" s="3"/>
    </row>
    <row r="25" spans="1:8" ht="15" customHeight="1" thickBot="1">
      <c r="A25" s="2" t="s">
        <v>30</v>
      </c>
      <c r="F25" s="11" t="b">
        <f>MIN(C11:F11)&gt;=75000</f>
        <v>1</v>
      </c>
      <c r="H25" s="3"/>
    </row>
  </sheetData>
  <mergeCells count="5">
    <mergeCell ref="A14:B14"/>
    <mergeCell ref="A2:A4"/>
    <mergeCell ref="A5:A7"/>
    <mergeCell ref="A8:A10"/>
    <mergeCell ref="A11:A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 CE,Félkövér"&amp;12Repülőjegy értékesítés 2000-ben&amp;"Arial CE,Normál"&amp;10
</oddHeader>
  </headerFooter>
  <ignoredErrors>
    <ignoredError sqref="F18 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Jantó Ildikó</dc:creator>
  <cp:keywords/>
  <dc:description/>
  <cp:lastModifiedBy>borisz</cp:lastModifiedBy>
  <cp:lastPrinted>2001-10-01T09:34:39Z</cp:lastPrinted>
  <dcterms:created xsi:type="dcterms:W3CDTF">1999-10-27T05:20:54Z</dcterms:created>
  <dcterms:modified xsi:type="dcterms:W3CDTF">2007-04-21T10:02:17Z</dcterms:modified>
  <cp:category/>
  <cp:version/>
  <cp:contentType/>
  <cp:contentStatus/>
</cp:coreProperties>
</file>